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<sst xmlns="http://schemas.openxmlformats.org/spreadsheetml/2006/main" count="60" uniqueCount="50">
  <si>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Antenna - Guy Wire Interference Program</t>
  </si>
  <si>
    <t>Guy wire 1:</t>
  </si>
  <si>
    <t>Guy wire 2:</t>
  </si>
  <si>
    <t>Guy wire 3:</t>
  </si>
  <si>
    <t>Guy wire 4:</t>
  </si>
  <si>
    <t>Height</t>
  </si>
  <si>
    <t>Radius</t>
  </si>
  <si>
    <t>Antenna 2:</t>
  </si>
  <si>
    <t>Antenna 4:</t>
  </si>
  <si>
    <t>Antenna 3:</t>
  </si>
  <si>
    <t>Antenna 1:</t>
  </si>
  <si>
    <t>Assumptions</t>
  </si>
  <si>
    <t>All data in feet</t>
  </si>
  <si>
    <t>No sag in guy wires</t>
  </si>
  <si>
    <t>Turning Radius</t>
  </si>
  <si>
    <t>Rev 2.0   August, 2020</t>
  </si>
  <si>
    <t>No sag in antennas</t>
  </si>
  <si>
    <t>Guy 1</t>
  </si>
  <si>
    <t>Guy2</t>
  </si>
  <si>
    <t>Guy 3</t>
  </si>
  <si>
    <t>Guy4</t>
  </si>
  <si>
    <t>Antenna 1</t>
  </si>
  <si>
    <t>Antenna 2</t>
  </si>
  <si>
    <t>Antenna 4</t>
  </si>
  <si>
    <t>Antenna 3</t>
  </si>
  <si>
    <t>Notes</t>
  </si>
  <si>
    <t>6M3 Six meter beam</t>
  </si>
  <si>
    <t>TH7-DXX</t>
  </si>
  <si>
    <t>Flat terrain</t>
  </si>
  <si>
    <t>204BA</t>
  </si>
  <si>
    <t>[examples]</t>
  </si>
  <si>
    <t>= Input Fields</t>
  </si>
  <si>
    <t>Hal Kennedy, N4GG</t>
  </si>
  <si>
    <t>feet</t>
  </si>
  <si>
    <t>Desired clearance (Margin)</t>
  </si>
  <si>
    <t>Clearance</t>
  </si>
  <si>
    <t>"Above" means the antenna is completely above the guy wire</t>
  </si>
  <si>
    <t>Interference between the antenna and guy wires</t>
  </si>
  <si>
    <t>Antenna-guy wire horizontal separation exceeds desired margin</t>
  </si>
  <si>
    <t>Antenna-guy wire horizontal separation less than desired margin</t>
  </si>
  <si>
    <t>Instructions</t>
  </si>
  <si>
    <t>1. Enter the desired minimum clearance between an antenna and guy wire in cell D5.  This is applied to all antennas.</t>
  </si>
  <si>
    <t>2. Enter the height at which each guy wire is attached to the tower and the distance from the tower base to the guy anchor.</t>
  </si>
  <si>
    <t>3. Enter the height at which each antenna is mounted and the turning radius of the antenna.</t>
  </si>
  <si>
    <t>4. In the Clearance table:</t>
  </si>
  <si>
    <t>"Above" means the antenna is completely above the guy wire for that column.</t>
  </si>
  <si>
    <t>Clearance values greater than the desired minimum value (D5) are shown with a green background.</t>
  </si>
  <si>
    <t>Clearance values less than the desired minimum value are shown with a yellow background.</t>
  </si>
  <si>
    <t>If the antenna will touch the guy wire, the value is shown with a red background.</t>
  </si>
  <si>
    <t>Clearance is given in feet between the antenna and the guy wire.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</si>
</sst>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50"/>
      <name val="Arial"/>
      <family val="2"/>
    </font>
    <font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67" fontId="1" fillId="0" borderId="15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167" fontId="1" fillId="36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7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8.7109375" style="0" customWidth="1"/>
    <col min="2" max="2" width="4.28125" style="0" customWidth="1"/>
    <col min="3" max="4" width="14.7109375" style="5" customWidth="1"/>
    <col min="5" max="6" width="14.7109375" style="0" customWidth="1"/>
    <col min="8" max="8" width="12.140625" style="0" customWidth="1"/>
  </cols>
  <sheetData>
    <row r="1" spans="1:7" ht="18">
      <c r="A1" s="1" t="s">
        <v>0</v>
      </c>
      <c r="B1" s="1"/>
      <c r="C1" s="2"/>
      <c r="D1" s="2"/>
      <c r="G1" s="4" t="s">
        <v>11</v>
      </c>
    </row>
    <row r="2" spans="1:7" ht="18">
      <c r="A2" s="1" t="s">
        <v>32</v>
      </c>
      <c r="B2" s="1"/>
      <c r="C2" s="2"/>
      <c r="D2" s="2"/>
      <c r="G2" s="1" t="s">
        <v>12</v>
      </c>
    </row>
    <row r="3" spans="1:7" ht="18">
      <c r="A3" s="1" t="s">
        <v>15</v>
      </c>
      <c r="B3" s="1"/>
      <c r="C3" s="2"/>
      <c r="D3" s="9"/>
      <c r="E3" s="32" t="s">
        <v>31</v>
      </c>
      <c r="G3" s="1" t="s">
        <v>13</v>
      </c>
    </row>
    <row r="4" spans="1:7" ht="18">
      <c r="A4" s="1"/>
      <c r="B4" s="1"/>
      <c r="C4" s="2"/>
      <c r="D4" s="2"/>
      <c r="G4" s="1" t="s">
        <v>16</v>
      </c>
    </row>
    <row r="5" spans="1:7" ht="18">
      <c r="A5" s="1" t="s">
        <v>34</v>
      </c>
      <c r="B5" s="1"/>
      <c r="C5" s="2"/>
      <c r="D5" s="8">
        <v>5</v>
      </c>
      <c r="E5" s="1" t="s">
        <v>33</v>
      </c>
      <c r="G5" s="1" t="s">
        <v>28</v>
      </c>
    </row>
    <row r="6" spans="1:4" ht="18">
      <c r="A6" s="1"/>
      <c r="B6" s="1"/>
      <c r="C6" s="2"/>
      <c r="D6" s="2"/>
    </row>
    <row r="7" spans="1:4" ht="18">
      <c r="A7" s="1"/>
      <c r="B7" s="1"/>
      <c r="C7" s="3" t="s">
        <v>5</v>
      </c>
      <c r="D7" s="3" t="s">
        <v>6</v>
      </c>
    </row>
    <row r="8" spans="1:5" ht="18">
      <c r="A8" s="1" t="s">
        <v>1</v>
      </c>
      <c r="B8" s="1"/>
      <c r="C8" s="7">
        <v>190</v>
      </c>
      <c r="D8" s="7">
        <v>200</v>
      </c>
      <c r="E8" s="1" t="s">
        <v>33</v>
      </c>
    </row>
    <row r="9" spans="1:5" ht="18">
      <c r="A9" s="1" t="s">
        <v>2</v>
      </c>
      <c r="B9" s="1"/>
      <c r="C9" s="7">
        <v>150</v>
      </c>
      <c r="D9" s="7">
        <v>200</v>
      </c>
      <c r="E9" s="1" t="s">
        <v>33</v>
      </c>
    </row>
    <row r="10" spans="1:5" ht="18">
      <c r="A10" s="1" t="s">
        <v>3</v>
      </c>
      <c r="B10" s="1"/>
      <c r="C10" s="7">
        <v>100</v>
      </c>
      <c r="D10" s="7">
        <v>200</v>
      </c>
      <c r="E10" s="1" t="s">
        <v>33</v>
      </c>
    </row>
    <row r="11" spans="1:5" ht="18">
      <c r="A11" s="1" t="s">
        <v>4</v>
      </c>
      <c r="B11" s="1"/>
      <c r="C11" s="7">
        <v>50</v>
      </c>
      <c r="D11" s="7">
        <v>200</v>
      </c>
      <c r="E11" s="1" t="s">
        <v>33</v>
      </c>
    </row>
    <row r="12" spans="1:4" ht="18">
      <c r="A12" s="1"/>
      <c r="B12" s="1"/>
      <c r="C12" s="2"/>
      <c r="D12" s="2"/>
    </row>
    <row r="13" spans="3:7" ht="18">
      <c r="C13" s="3" t="s">
        <v>5</v>
      </c>
      <c r="D13" s="33" t="s">
        <v>14</v>
      </c>
      <c r="F13" s="3" t="s">
        <v>25</v>
      </c>
      <c r="G13" s="6" t="s">
        <v>30</v>
      </c>
    </row>
    <row r="14" spans="1:6" ht="18">
      <c r="A14" s="1" t="s">
        <v>10</v>
      </c>
      <c r="C14" s="7">
        <v>190</v>
      </c>
      <c r="D14" s="7">
        <v>6.25</v>
      </c>
      <c r="E14" s="1" t="s">
        <v>33</v>
      </c>
      <c r="F14" s="6" t="s">
        <v>26</v>
      </c>
    </row>
    <row r="15" spans="1:6" ht="18">
      <c r="A15" s="1" t="s">
        <v>7</v>
      </c>
      <c r="C15" s="7">
        <v>145</v>
      </c>
      <c r="D15" s="7">
        <v>20</v>
      </c>
      <c r="E15" s="1" t="s">
        <v>33</v>
      </c>
      <c r="F15" s="6" t="s">
        <v>27</v>
      </c>
    </row>
    <row r="16" spans="1:6" ht="18">
      <c r="A16" s="1" t="s">
        <v>9</v>
      </c>
      <c r="C16" s="7">
        <v>88</v>
      </c>
      <c r="D16" s="7">
        <v>20</v>
      </c>
      <c r="E16" s="1" t="s">
        <v>33</v>
      </c>
      <c r="F16" s="6" t="s">
        <v>27</v>
      </c>
    </row>
    <row r="17" spans="1:6" ht="18">
      <c r="A17" s="1" t="s">
        <v>8</v>
      </c>
      <c r="C17" s="7">
        <v>45</v>
      </c>
      <c r="D17" s="7">
        <v>15</v>
      </c>
      <c r="E17" s="1" t="s">
        <v>33</v>
      </c>
      <c r="F17" s="6" t="s">
        <v>29</v>
      </c>
    </row>
    <row r="18" spans="3:6" ht="18.75" thickBot="1">
      <c r="C18" s="2"/>
      <c r="D18" s="2"/>
      <c r="E18" s="2"/>
      <c r="F18" s="2"/>
    </row>
    <row r="19" spans="1:6" ht="18.75" thickTop="1">
      <c r="A19" s="16"/>
      <c r="B19" s="17"/>
      <c r="C19" s="34" t="s">
        <v>35</v>
      </c>
      <c r="D19" s="34"/>
      <c r="E19" s="34"/>
      <c r="F19" s="35"/>
    </row>
    <row r="20" spans="1:11" ht="18">
      <c r="A20" s="18"/>
      <c r="B20" s="19"/>
      <c r="C20" s="20"/>
      <c r="D20" s="20"/>
      <c r="E20" s="20"/>
      <c r="F20" s="21"/>
      <c r="K20" s="11"/>
    </row>
    <row r="21" spans="1:6" ht="18">
      <c r="A21" s="18"/>
      <c r="B21" s="19"/>
      <c r="C21" s="22" t="s">
        <v>17</v>
      </c>
      <c r="D21" s="22" t="s">
        <v>18</v>
      </c>
      <c r="E21" s="22" t="s">
        <v>19</v>
      </c>
      <c r="F21" s="23" t="s">
        <v>20</v>
      </c>
    </row>
    <row r="22" spans="1:17" ht="18">
      <c r="A22" s="24"/>
      <c r="B22" s="19"/>
      <c r="C22" s="25"/>
      <c r="D22" s="20"/>
      <c r="E22" s="20"/>
      <c r="F22" s="21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8">
      <c r="A23" s="24" t="s">
        <v>21</v>
      </c>
      <c r="B23" s="19"/>
      <c r="C23" s="26">
        <f>IF($C14&gt;$C8,"Above",($D8-($C14*($D8/$C8)))-$D14)</f>
        <v>-6.25</v>
      </c>
      <c r="D23" s="26" t="str">
        <f>IF($C14&gt;$C9,"Above",($D9-($C14*($D9/$C9)))-$D14)</f>
        <v>Above</v>
      </c>
      <c r="E23" s="26" t="str">
        <f>IF($C14&gt;$C10,"Above",($D10-($C14*($D10/$C10)))-$D14)</f>
        <v>Above</v>
      </c>
      <c r="F23" s="27" t="str">
        <f>IF($C14&gt;$C11,"Above",($D11-($C14*($D11/$C11)))-$D14)</f>
        <v>Above</v>
      </c>
      <c r="H23" s="36" t="s">
        <v>36</v>
      </c>
      <c r="I23" s="37"/>
      <c r="J23" s="38"/>
      <c r="K23" s="38"/>
      <c r="L23" s="38"/>
      <c r="M23" s="38"/>
      <c r="N23" s="38"/>
      <c r="O23" s="38"/>
      <c r="P23" s="38"/>
      <c r="Q23" s="15"/>
    </row>
    <row r="24" spans="1:17" ht="18">
      <c r="A24" s="24" t="s">
        <v>22</v>
      </c>
      <c r="B24" s="19"/>
      <c r="C24" s="26">
        <f>IF($C15&gt;$C8,"Above",($D8-($C15*($D8/$C8)))-$D15)</f>
        <v>27.36842105263159</v>
      </c>
      <c r="D24" s="43">
        <f>IF($C15&gt;$C9,"Above",($D9-($C15*($D9/$C9)))-$D15)</f>
        <v>-13.333333333333314</v>
      </c>
      <c r="E24" s="26" t="str">
        <f>IF($C15&gt;$C10,"Above",($D10-($C15*($D10/$C10)))-$D15)</f>
        <v>Above</v>
      </c>
      <c r="F24" s="27" t="str">
        <f>IF($C15&gt;$C11,"Above",($D11-($C15*($D11/$C11)))-$D15)</f>
        <v>Above</v>
      </c>
      <c r="H24" s="36" t="s">
        <v>38</v>
      </c>
      <c r="I24" s="39"/>
      <c r="J24" s="38"/>
      <c r="K24" s="38"/>
      <c r="L24" s="38"/>
      <c r="M24" s="38"/>
      <c r="N24" s="38"/>
      <c r="O24" s="38"/>
      <c r="P24" s="38"/>
      <c r="Q24" s="15"/>
    </row>
    <row r="25" spans="1:17" ht="18">
      <c r="A25" s="24" t="s">
        <v>24</v>
      </c>
      <c r="B25" s="19"/>
      <c r="C25" s="26">
        <f>IF($C16&gt;$C8,"Above",($D8-($C16*($D8/$C8)))-$D16)</f>
        <v>87.36842105263159</v>
      </c>
      <c r="D25" s="26">
        <f>IF($C16&gt;$C9,"Above",($D9-($C16*($D9/$C9)))-$D16)</f>
        <v>62.66666666666667</v>
      </c>
      <c r="E25" s="26">
        <f>IF($C16&gt;$C10,"Above",($D10-($C16*($D10/$C10)))-$D16)</f>
        <v>4</v>
      </c>
      <c r="F25" s="27" t="str">
        <f>IF($C16&gt;$C11,"Above",($D11-($C16*($D11/$C11)))-$D16)</f>
        <v>Above</v>
      </c>
      <c r="H25" s="40" t="s">
        <v>39</v>
      </c>
      <c r="I25" s="41"/>
      <c r="J25" s="42"/>
      <c r="K25" s="42"/>
      <c r="L25" s="42"/>
      <c r="M25" s="42"/>
      <c r="N25" s="42"/>
      <c r="O25" s="42"/>
      <c r="P25" s="42"/>
      <c r="Q25" s="15"/>
    </row>
    <row r="26" spans="1:17" ht="18.75" thickBot="1">
      <c r="A26" s="28" t="s">
        <v>23</v>
      </c>
      <c r="B26" s="29"/>
      <c r="C26" s="30">
        <f>IF($C17&gt;$C8,"Above",($D8-($C17*($D8/$C8)))-$D17)</f>
        <v>137.63157894736844</v>
      </c>
      <c r="D26" s="30">
        <f>IF($C17&gt;$C9,"Above",($D9-($C17*($D9/$C9)))-$D17)</f>
        <v>125</v>
      </c>
      <c r="E26" s="30">
        <f>IF($C17&gt;$C10,"Above",($D10-($C17*($D10/$C10)))-$D17)</f>
        <v>95</v>
      </c>
      <c r="F26" s="31">
        <f>IF($C17&gt;$C11,"Above",($D11-($C17*($D11/$C11)))-$D17)</f>
        <v>5</v>
      </c>
      <c r="H26" s="47" t="s">
        <v>37</v>
      </c>
      <c r="I26" s="46"/>
      <c r="J26" s="48"/>
      <c r="K26" s="48"/>
      <c r="L26" s="48"/>
      <c r="M26" s="48"/>
      <c r="N26" s="48"/>
      <c r="O26" s="48"/>
      <c r="P26" s="48"/>
      <c r="Q26" s="15"/>
    </row>
    <row r="27" spans="8:16" ht="15.75" thickTop="1">
      <c r="H27" s="12"/>
      <c r="I27" s="13"/>
      <c r="J27" s="12"/>
      <c r="K27" s="12"/>
      <c r="L27" s="12"/>
      <c r="M27" s="12"/>
      <c r="N27" s="12"/>
      <c r="O27" s="12"/>
      <c r="P27" s="12"/>
    </row>
    <row r="28" spans="1:16" ht="18">
      <c r="A28" s="44" t="s">
        <v>40</v>
      </c>
      <c r="H28" s="14"/>
      <c r="I28" s="13"/>
      <c r="J28" s="12"/>
      <c r="K28" s="12"/>
      <c r="L28" s="12"/>
      <c r="M28" s="12"/>
      <c r="N28" s="12"/>
      <c r="O28" s="12"/>
      <c r="P28" s="12"/>
    </row>
    <row r="29" spans="1:9" ht="18">
      <c r="A29" s="44" t="s">
        <v>41</v>
      </c>
      <c r="I29" s="10"/>
    </row>
    <row r="30" spans="1:9" ht="18">
      <c r="A30" s="44" t="s">
        <v>42</v>
      </c>
      <c r="I30" s="10"/>
    </row>
    <row r="31" ht="18">
      <c r="A31" s="44" t="s">
        <v>43</v>
      </c>
    </row>
    <row r="32" ht="18">
      <c r="A32" s="44" t="s">
        <v>44</v>
      </c>
    </row>
    <row r="33" spans="2:3" ht="12.75">
      <c r="B33" s="49" t="s">
        <v>49</v>
      </c>
      <c r="C33" s="50"/>
    </row>
    <row r="34" spans="2:11" ht="12.75">
      <c r="B34" s="49"/>
      <c r="C34" s="49" t="s">
        <v>45</v>
      </c>
      <c r="K34" s="45"/>
    </row>
    <row r="35" spans="2:11" ht="12.75">
      <c r="B35" s="49"/>
      <c r="C35" s="49" t="s">
        <v>46</v>
      </c>
      <c r="K35" s="45"/>
    </row>
    <row r="36" spans="2:11" ht="12.75">
      <c r="B36" s="49"/>
      <c r="C36" s="49" t="s">
        <v>47</v>
      </c>
      <c r="K36" s="41"/>
    </row>
    <row r="37" spans="2:11" ht="12.75">
      <c r="B37" s="49"/>
      <c r="C37" s="49" t="s">
        <v>48</v>
      </c>
      <c r="K37" s="46"/>
    </row>
  </sheetData>
  <sheetProtection/>
  <mergeCells count="1">
    <mergeCell ref="C19:F19"/>
  </mergeCells>
  <conditionalFormatting sqref="D25">
    <cfRule type="cellIs" priority="2" dxfId="2" operator="greaterThanOrEqual" stopIfTrue="1">
      <formula>D5</formula>
    </cfRule>
    <cfRule type="cellIs" priority="3" dxfId="1" operator="between" stopIfTrue="1">
      <formula>0</formula>
      <formula>"$d$5"</formula>
    </cfRule>
    <cfRule type="cellIs" priority="4" dxfId="0" operator="lessThanOrEqual" stopIfTrue="1">
      <formula>0</formula>
    </cfRule>
  </conditionalFormatting>
  <conditionalFormatting sqref="C23">
    <cfRule type="cellIs" priority="5" dxfId="2" operator="greaterThanOrEqual" stopIfTrue="1">
      <formula>D5</formula>
    </cfRule>
    <cfRule type="cellIs" priority="6" dxfId="1" operator="between" stopIfTrue="1">
      <formula>0</formula>
      <formula>"$d$5"</formula>
    </cfRule>
    <cfRule type="cellIs" priority="7" dxfId="0" operator="lessThanOrEqual" stopIfTrue="1">
      <formula>0</formula>
    </cfRule>
  </conditionalFormatting>
  <conditionalFormatting sqref="C24">
    <cfRule type="cellIs" priority="8" dxfId="2" operator="greaterThanOrEqual" stopIfTrue="1">
      <formula>D5</formula>
    </cfRule>
    <cfRule type="cellIs" priority="9" dxfId="1" operator="between" stopIfTrue="1">
      <formula>0</formula>
      <formula>"$d$5"</formula>
    </cfRule>
    <cfRule type="cellIs" priority="10" dxfId="0" operator="lessThanOrEqual" stopIfTrue="1">
      <formula>0</formula>
    </cfRule>
  </conditionalFormatting>
  <conditionalFormatting sqref="C25">
    <cfRule type="cellIs" priority="11" dxfId="2" operator="greaterThanOrEqual" stopIfTrue="1">
      <formula>D5</formula>
    </cfRule>
    <cfRule type="cellIs" priority="12" dxfId="1" operator="between" stopIfTrue="1">
      <formula>0</formula>
      <formula>"$d$5"</formula>
    </cfRule>
    <cfRule type="cellIs" priority="13" dxfId="0" operator="lessThanOrEqual" stopIfTrue="1">
      <formula>0</formula>
    </cfRule>
  </conditionalFormatting>
  <conditionalFormatting sqref="C26">
    <cfRule type="cellIs" priority="14" dxfId="2" operator="greaterThanOrEqual" stopIfTrue="1">
      <formula>D5</formula>
    </cfRule>
    <cfRule type="cellIs" priority="15" dxfId="1" operator="between" stopIfTrue="1">
      <formula>0</formula>
      <formula>"$d$5"</formula>
    </cfRule>
    <cfRule type="cellIs" priority="16" dxfId="0" operator="lessThanOrEqual" stopIfTrue="1">
      <formula>0</formula>
    </cfRule>
  </conditionalFormatting>
  <conditionalFormatting sqref="D23">
    <cfRule type="cellIs" priority="17" dxfId="2" operator="greaterThanOrEqual" stopIfTrue="1">
      <formula>D5</formula>
    </cfRule>
    <cfRule type="cellIs" priority="18" dxfId="1" operator="between" stopIfTrue="1">
      <formula>0</formula>
      <formula>"$d$5"</formula>
    </cfRule>
    <cfRule type="cellIs" priority="19" dxfId="0" operator="lessThanOrEqual" stopIfTrue="1">
      <formula>0</formula>
    </cfRule>
  </conditionalFormatting>
  <conditionalFormatting sqref="D24">
    <cfRule type="cellIs" priority="20" dxfId="2" operator="greaterThanOrEqual" stopIfTrue="1">
      <formula>D5</formula>
    </cfRule>
    <cfRule type="cellIs" priority="21" dxfId="1" operator="between" stopIfTrue="1">
      <formula>0</formula>
      <formula>"$d$5"</formula>
    </cfRule>
    <cfRule type="cellIs" priority="22" dxfId="0" operator="lessThanOrEqual" stopIfTrue="1">
      <formula>0</formula>
    </cfRule>
  </conditionalFormatting>
  <conditionalFormatting sqref="D26">
    <cfRule type="cellIs" priority="23" dxfId="2" operator="greaterThanOrEqual" stopIfTrue="1">
      <formula>D5</formula>
    </cfRule>
    <cfRule type="cellIs" priority="24" dxfId="1" operator="between" stopIfTrue="1">
      <formula>0</formula>
      <formula>"$d$5"</formula>
    </cfRule>
    <cfRule type="cellIs" priority="25" dxfId="0" operator="lessThanOrEqual" stopIfTrue="1">
      <formula>0</formula>
    </cfRule>
  </conditionalFormatting>
  <conditionalFormatting sqref="E23">
    <cfRule type="cellIs" priority="26" dxfId="2" operator="greaterThanOrEqual" stopIfTrue="1">
      <formula>D5</formula>
    </cfRule>
    <cfRule type="cellIs" priority="27" dxfId="1" operator="between" stopIfTrue="1">
      <formula>0</formula>
      <formula>"$d$5"</formula>
    </cfRule>
    <cfRule type="cellIs" priority="28" dxfId="0" operator="lessThanOrEqual" stopIfTrue="1">
      <formula>0</formula>
    </cfRule>
  </conditionalFormatting>
  <conditionalFormatting sqref="E24">
    <cfRule type="cellIs" priority="29" dxfId="2" operator="greaterThanOrEqual" stopIfTrue="1">
      <formula>D5</formula>
    </cfRule>
    <cfRule type="cellIs" priority="30" dxfId="1" operator="between" stopIfTrue="1">
      <formula>0</formula>
      <formula>"$d$5"</formula>
    </cfRule>
    <cfRule type="cellIs" priority="31" dxfId="0" operator="lessThanOrEqual" stopIfTrue="1">
      <formula>0</formula>
    </cfRule>
  </conditionalFormatting>
  <conditionalFormatting sqref="E25">
    <cfRule type="cellIs" priority="32" dxfId="2" operator="greaterThanOrEqual" stopIfTrue="1">
      <formula>D5</formula>
    </cfRule>
    <cfRule type="cellIs" priority="33" dxfId="1" operator="between" stopIfTrue="1">
      <formula>0</formula>
      <formula>"$d$5"</formula>
    </cfRule>
    <cfRule type="cellIs" priority="34" dxfId="0" operator="lessThanOrEqual" stopIfTrue="1">
      <formula>0</formula>
    </cfRule>
  </conditionalFormatting>
  <conditionalFormatting sqref="E26">
    <cfRule type="cellIs" priority="35" dxfId="2" operator="greaterThanOrEqual" stopIfTrue="1">
      <formula>D5</formula>
    </cfRule>
    <cfRule type="cellIs" priority="36" dxfId="1" operator="between" stopIfTrue="1">
      <formula>0</formula>
      <formula>"$d$5"</formula>
    </cfRule>
    <cfRule type="cellIs" priority="37" dxfId="0" operator="lessThanOrEqual" stopIfTrue="1">
      <formula>0</formula>
    </cfRule>
  </conditionalFormatting>
  <conditionalFormatting sqref="F23">
    <cfRule type="cellIs" priority="38" dxfId="2" operator="greaterThanOrEqual" stopIfTrue="1">
      <formula>D5</formula>
    </cfRule>
    <cfRule type="cellIs" priority="39" dxfId="1" operator="between" stopIfTrue="1">
      <formula>0</formula>
      <formula>"$d$5"</formula>
    </cfRule>
    <cfRule type="cellIs" priority="40" dxfId="0" operator="lessThanOrEqual" stopIfTrue="1">
      <formula>0</formula>
    </cfRule>
    <cfRule type="colorScale" priority="1" dxfId="9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ellIs" priority="41" dxfId="2" operator="greaterThanOrEqual" stopIfTrue="1">
      <formula>D5</formula>
    </cfRule>
    <cfRule type="cellIs" priority="42" dxfId="1" operator="between" stopIfTrue="1">
      <formula>0</formula>
      <formula>"$d$5"</formula>
    </cfRule>
    <cfRule type="cellIs" priority="43" dxfId="0" operator="lessThanOrEqual" stopIfTrue="1">
      <formula>0</formula>
    </cfRule>
  </conditionalFormatting>
  <conditionalFormatting sqref="F25">
    <cfRule type="cellIs" priority="44" dxfId="2" operator="greaterThanOrEqual" stopIfTrue="1">
      <formula>D5</formula>
    </cfRule>
    <cfRule type="cellIs" priority="45" dxfId="1" operator="between" stopIfTrue="1">
      <formula>0</formula>
      <formula>"$d$5"</formula>
    </cfRule>
    <cfRule type="cellIs" priority="46" dxfId="0" operator="lessThanOrEqual" stopIfTrue="1">
      <formula>0</formula>
    </cfRule>
  </conditionalFormatting>
  <conditionalFormatting sqref="F26">
    <cfRule type="cellIs" priority="47" dxfId="2" operator="greaterThanOrEqual" stopIfTrue="1">
      <formula>D5</formula>
    </cfRule>
    <cfRule type="cellIs" priority="48" dxfId="1" operator="between" stopIfTrue="1">
      <formula>0</formula>
      <formula>"$d$5"</formula>
    </cfRule>
    <cfRule type="cellIs" priority="49" dxfId="0" operator="lessThanOrEqual" stopIfTrue="1">
      <formula>0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Kennedy</dc:creator>
  <cp:keywords/>
  <dc:description/>
  <cp:lastModifiedBy>Ward Silver</cp:lastModifiedBy>
  <dcterms:created xsi:type="dcterms:W3CDTF">2020-08-27T22:05:23Z</dcterms:created>
  <dcterms:modified xsi:type="dcterms:W3CDTF">2020-08-31T21:29:32Z</dcterms:modified>
  <cp:category/>
  <cp:version/>
  <cp:contentType/>
  <cp:contentStatus/>
</cp:coreProperties>
</file>